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<sst xmlns="http://schemas.openxmlformats.org/spreadsheetml/2006/main" count="119" uniqueCount="70">
  <si>
    <t>工事費内訳書</t>
  </si>
  <si>
    <t>住　　　　所</t>
  </si>
  <si>
    <t>商号又は名称</t>
  </si>
  <si>
    <t>代 表 者 名</t>
  </si>
  <si>
    <t>工 事 名</t>
  </si>
  <si>
    <t>Ｒ２馬土　丸笹中継局　つ・一宇葛籠　雨量観測設備改修工事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</si>
  <si>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</si>
  <si>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</si>
  <si>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</si>
  <si>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</si>
  <si>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</si>
  <si>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</si>
  <si>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通信設備(機器単体)</t>
  </si>
  <si>
    <t>式</t>
  </si>
  <si>
    <t>ﾃﾚﾒｰﾀ設備</t>
  </si>
  <si>
    <t>ﾃﾚﾒｰﾀ中継局装置
　V－V中継局</t>
  </si>
  <si>
    <t>ﾃﾚﾒｰﾀ用無線装置</t>
  </si>
  <si>
    <t>台</t>
  </si>
  <si>
    <t>ﾃﾚﾒｰﾀ用中継装置</t>
  </si>
  <si>
    <t>ﾃﾚﾒｰﾀ用空中線装置</t>
  </si>
  <si>
    <t>基</t>
  </si>
  <si>
    <t>同軸避雷器</t>
  </si>
  <si>
    <t>個</t>
  </si>
  <si>
    <t>フィルタ</t>
  </si>
  <si>
    <t xml:space="preserve">太陽電池　</t>
  </si>
  <si>
    <t xml:space="preserve">蓄電池　</t>
  </si>
  <si>
    <t>太陽電池配電盤</t>
  </si>
  <si>
    <t>機器単体費計（工場製作原価）</t>
  </si>
  <si>
    <t>通信設備</t>
  </si>
  <si>
    <t>ﾃﾚﾒｰﾀ設備工</t>
  </si>
  <si>
    <t>ﾃﾚﾒｰﾀ中継局装置設置工
　V-V中継局</t>
  </si>
  <si>
    <t>ﾃﾚﾒｰﾀ中継局装置設置　
　丸笹中継局</t>
  </si>
  <si>
    <t>局</t>
  </si>
  <si>
    <t>避雷設備設置工
　V-V中継局</t>
  </si>
  <si>
    <t>突針設置</t>
  </si>
  <si>
    <t xml:space="preserve">導線敷設　</t>
  </si>
  <si>
    <t>m</t>
  </si>
  <si>
    <t>保護ﾊﾟｲﾌﾟ設置</t>
  </si>
  <si>
    <t>避雷用接地端子箱設置</t>
  </si>
  <si>
    <t xml:space="preserve">避雷用附属品　</t>
  </si>
  <si>
    <t>通信配線工
　V－V中継局
　丸笹</t>
  </si>
  <si>
    <t xml:space="preserve">給電線敷設 </t>
  </si>
  <si>
    <t>給電線敷設</t>
  </si>
  <si>
    <t xml:space="preserve">通信配線附属品　</t>
  </si>
  <si>
    <t>配管･配線工
　V-V中継局</t>
  </si>
  <si>
    <t>屋外配管</t>
  </si>
  <si>
    <t xml:space="preserve">配管配線附属品 </t>
  </si>
  <si>
    <t>ﾃﾚﾒｰﾀ中継局装置撤去工
　V－V中継局</t>
  </si>
  <si>
    <t xml:space="preserve">ﾃﾚﾒｰﾀ中継局装置撤去 </t>
  </si>
  <si>
    <t>避雷設備撤去工
　V-V中継局</t>
  </si>
  <si>
    <t>突針撤去</t>
  </si>
  <si>
    <t>導線撤去</t>
  </si>
  <si>
    <t>保護ﾊﾟｲﾌﾟ撤去</t>
  </si>
  <si>
    <t>避雷用接地端子箱撤去</t>
  </si>
  <si>
    <t>通信配線撤去工
　V-V中継局</t>
  </si>
  <si>
    <t>給電線撤去</t>
  </si>
  <si>
    <t>配管･配線撤去工
　V-V中継局</t>
  </si>
  <si>
    <t>屋外配管撤去</t>
  </si>
  <si>
    <t>直接工事費</t>
  </si>
  <si>
    <t>共通仮設</t>
  </si>
  <si>
    <t>共通仮設費（率計上）</t>
  </si>
  <si>
    <t>純工事費</t>
  </si>
  <si>
    <t>現場管理費</t>
  </si>
  <si>
    <t>機器間接費</t>
  </si>
  <si>
    <t>機器管理費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</si>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</sst>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G13+G14+G15+G16+G17+G18+G19+G20+G21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2.0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17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20</v>
      </c>
      <c r="F16" s="13" t="n">
        <v>2.0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2.0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17</v>
      </c>
      <c r="F18" s="13" t="n">
        <v>2.0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22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22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20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 t="s">
        <v>27</v>
      </c>
      <c r="B22" s="11"/>
      <c r="C22" s="11"/>
      <c r="D22" s="11"/>
      <c r="E22" s="12" t="s">
        <v>13</v>
      </c>
      <c r="F22" s="13" t="n">
        <v>1.0</v>
      </c>
      <c r="G22" s="15">
        <f>G11</f>
      </c>
      <c r="I22" s="17" t="n">
        <v>13.0</v>
      </c>
      <c r="J22" s="18"/>
    </row>
    <row r="23" ht="42.0" customHeight="true">
      <c r="A23" s="10" t="s">
        <v>28</v>
      </c>
      <c r="B23" s="11"/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1.0</v>
      </c>
    </row>
    <row r="24" ht="42.0" customHeight="true">
      <c r="A24" s="10"/>
      <c r="B24" s="11" t="s">
        <v>29</v>
      </c>
      <c r="C24" s="11"/>
      <c r="D24" s="11"/>
      <c r="E24" s="12" t="s">
        <v>13</v>
      </c>
      <c r="F24" s="13" t="n">
        <v>1.0</v>
      </c>
      <c r="G24" s="15">
        <f>G25+G27+G33+G37+G41+G43+G48+G50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30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31</v>
      </c>
      <c r="E26" s="12" t="s">
        <v>32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33</v>
      </c>
      <c r="D27" s="11"/>
      <c r="E27" s="12" t="s">
        <v>13</v>
      </c>
      <c r="F27" s="13" t="n">
        <v>1.0</v>
      </c>
      <c r="G27" s="15">
        <f>G28+G29+G30+G31+G32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34</v>
      </c>
      <c r="E28" s="12" t="s">
        <v>20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35</v>
      </c>
      <c r="E29" s="12" t="s">
        <v>36</v>
      </c>
      <c r="F29" s="13" t="n">
        <v>10.0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37</v>
      </c>
      <c r="E30" s="12" t="s">
        <v>36</v>
      </c>
      <c r="F30" s="13" t="n">
        <v>2.0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38</v>
      </c>
      <c r="E31" s="12" t="s">
        <v>22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39</v>
      </c>
      <c r="E32" s="12" t="s">
        <v>13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40</v>
      </c>
      <c r="D33" s="11"/>
      <c r="E33" s="12" t="s">
        <v>13</v>
      </c>
      <c r="F33" s="13" t="n">
        <v>1.0</v>
      </c>
      <c r="G33" s="15">
        <f>G34+G35+G36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41</v>
      </c>
      <c r="E34" s="12" t="s">
        <v>36</v>
      </c>
      <c r="F34" s="13" t="n">
        <v>29.0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42</v>
      </c>
      <c r="E35" s="12" t="s">
        <v>36</v>
      </c>
      <c r="F35" s="13" t="n">
        <v>3.0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43</v>
      </c>
      <c r="E36" s="12" t="s">
        <v>13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 t="s">
        <v>44</v>
      </c>
      <c r="D37" s="11"/>
      <c r="E37" s="12" t="s">
        <v>13</v>
      </c>
      <c r="F37" s="13" t="n">
        <v>1.0</v>
      </c>
      <c r="G37" s="15">
        <f>G38+G39+G40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45</v>
      </c>
      <c r="E38" s="12" t="s">
        <v>36</v>
      </c>
      <c r="F38" s="13" t="n">
        <v>8.0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45</v>
      </c>
      <c r="E39" s="12" t="s">
        <v>36</v>
      </c>
      <c r="F39" s="13" t="n">
        <v>20.0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46</v>
      </c>
      <c r="E40" s="12" t="s">
        <v>13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 t="s">
        <v>47</v>
      </c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48</v>
      </c>
      <c r="E42" s="12" t="s">
        <v>32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 t="s">
        <v>49</v>
      </c>
      <c r="D43" s="11"/>
      <c r="E43" s="12" t="s">
        <v>13</v>
      </c>
      <c r="F43" s="13" t="n">
        <v>1.0</v>
      </c>
      <c r="G43" s="15">
        <f>G44+G45+G46+G47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50</v>
      </c>
      <c r="E44" s="12" t="s">
        <v>20</v>
      </c>
      <c r="F44" s="13" t="n">
        <v>1.0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51</v>
      </c>
      <c r="E45" s="12" t="s">
        <v>36</v>
      </c>
      <c r="F45" s="13" t="n">
        <v>10.0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52</v>
      </c>
      <c r="E46" s="12" t="s">
        <v>36</v>
      </c>
      <c r="F46" s="13" t="n">
        <v>2.0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53</v>
      </c>
      <c r="E47" s="12" t="s">
        <v>22</v>
      </c>
      <c r="F47" s="13" t="n">
        <v>1.0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 t="s">
        <v>54</v>
      </c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55</v>
      </c>
      <c r="E49" s="12" t="s">
        <v>36</v>
      </c>
      <c r="F49" s="13" t="n">
        <v>32.0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 t="s">
        <v>56</v>
      </c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57</v>
      </c>
      <c r="E51" s="12" t="s">
        <v>36</v>
      </c>
      <c r="F51" s="13" t="n">
        <v>27.0</v>
      </c>
      <c r="G51" s="16"/>
      <c r="I51" s="17" t="n">
        <v>42.0</v>
      </c>
      <c r="J51" s="18" t="n">
        <v>4.0</v>
      </c>
    </row>
    <row r="52" ht="42.0" customHeight="true">
      <c r="A52" s="10" t="s">
        <v>58</v>
      </c>
      <c r="B52" s="11"/>
      <c r="C52" s="11"/>
      <c r="D52" s="11"/>
      <c r="E52" s="12" t="s">
        <v>13</v>
      </c>
      <c r="F52" s="13" t="n">
        <v>1.0</v>
      </c>
      <c r="G52" s="15">
        <f>G24</f>
      </c>
      <c r="I52" s="17" t="n">
        <v>43.0</v>
      </c>
      <c r="J52" s="18" t="n">
        <v>20.0</v>
      </c>
    </row>
    <row r="53" ht="42.0" customHeight="true">
      <c r="A53" s="10" t="s">
        <v>59</v>
      </c>
      <c r="B53" s="11"/>
      <c r="C53" s="11"/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200.0</v>
      </c>
    </row>
    <row r="54" ht="42.0" customHeight="true">
      <c r="A54" s="10"/>
      <c r="B54" s="11" t="s">
        <v>60</v>
      </c>
      <c r="C54" s="11"/>
      <c r="D54" s="11"/>
      <c r="E54" s="12" t="s">
        <v>13</v>
      </c>
      <c r="F54" s="13" t="n">
        <v>1.0</v>
      </c>
      <c r="G54" s="16"/>
      <c r="I54" s="17" t="n">
        <v>45.0</v>
      </c>
      <c r="J54" s="18"/>
    </row>
    <row r="55" ht="42.0" customHeight="true">
      <c r="A55" s="10" t="s">
        <v>61</v>
      </c>
      <c r="B55" s="11"/>
      <c r="C55" s="11"/>
      <c r="D55" s="11"/>
      <c r="E55" s="12" t="s">
        <v>13</v>
      </c>
      <c r="F55" s="13" t="n">
        <v>1.0</v>
      </c>
      <c r="G55" s="15">
        <f>G52+G53</f>
      </c>
      <c r="I55" s="17" t="n">
        <v>46.0</v>
      </c>
      <c r="J55" s="18"/>
    </row>
    <row r="56" ht="42.0" customHeight="true">
      <c r="A56" s="10"/>
      <c r="B56" s="11" t="s">
        <v>62</v>
      </c>
      <c r="C56" s="11"/>
      <c r="D56" s="11"/>
      <c r="E56" s="12" t="s">
        <v>13</v>
      </c>
      <c r="F56" s="13" t="n">
        <v>1.0</v>
      </c>
      <c r="G56" s="16"/>
      <c r="I56" s="17" t="n">
        <v>47.0</v>
      </c>
      <c r="J56" s="18" t="n">
        <v>210.0</v>
      </c>
    </row>
    <row r="57" ht="42.0" customHeight="true">
      <c r="A57" s="10"/>
      <c r="B57" s="11" t="s">
        <v>63</v>
      </c>
      <c r="C57" s="11"/>
      <c r="D57" s="11"/>
      <c r="E57" s="12" t="s">
        <v>13</v>
      </c>
      <c r="F57" s="13" t="n">
        <v>1.0</v>
      </c>
      <c r="G57" s="15">
        <f>G58</f>
      </c>
      <c r="I57" s="17" t="n">
        <v>48.0</v>
      </c>
      <c r="J57" s="18"/>
    </row>
    <row r="58" ht="42.0" customHeight="true">
      <c r="A58" s="10"/>
      <c r="B58" s="11"/>
      <c r="C58" s="11" t="s">
        <v>64</v>
      </c>
      <c r="D58" s="11"/>
      <c r="E58" s="12" t="s">
        <v>13</v>
      </c>
      <c r="F58" s="13" t="n">
        <v>1.0</v>
      </c>
      <c r="G58" s="16"/>
      <c r="I58" s="17" t="n">
        <v>49.0</v>
      </c>
      <c r="J58" s="18"/>
    </row>
    <row r="59" ht="42.0" customHeight="true">
      <c r="A59" s="10" t="s">
        <v>65</v>
      </c>
      <c r="B59" s="11"/>
      <c r="C59" s="11"/>
      <c r="D59" s="11"/>
      <c r="E59" s="12" t="s">
        <v>13</v>
      </c>
      <c r="F59" s="13" t="n">
        <v>1.0</v>
      </c>
      <c r="G59" s="15">
        <f>G52+G53+G56+G57</f>
      </c>
      <c r="I59" s="17" t="n">
        <v>50.0</v>
      </c>
      <c r="J59" s="18"/>
    </row>
    <row r="60" ht="42.0" customHeight="true">
      <c r="A60" s="10"/>
      <c r="B60" s="11" t="s">
        <v>66</v>
      </c>
      <c r="C60" s="11"/>
      <c r="D60" s="11"/>
      <c r="E60" s="12" t="s">
        <v>13</v>
      </c>
      <c r="F60" s="13" t="n">
        <v>1.0</v>
      </c>
      <c r="G60" s="16"/>
      <c r="I60" s="17" t="n">
        <v>51.0</v>
      </c>
      <c r="J60" s="18" t="n">
        <v>220.0</v>
      </c>
    </row>
    <row r="61" ht="42.0" customHeight="true">
      <c r="A61" s="10" t="s">
        <v>67</v>
      </c>
      <c r="B61" s="11"/>
      <c r="C61" s="11"/>
      <c r="D61" s="11"/>
      <c r="E61" s="12" t="s">
        <v>13</v>
      </c>
      <c r="F61" s="13" t="n">
        <v>1.0</v>
      </c>
      <c r="G61" s="15">
        <f>G22+G59+G60</f>
      </c>
      <c r="I61" s="17" t="n">
        <v>52.0</v>
      </c>
      <c r="J61" s="18" t="n">
        <v>30.0</v>
      </c>
    </row>
    <row r="62" ht="42.0" customHeight="true">
      <c r="A62" s="19" t="s">
        <v>68</v>
      </c>
      <c r="B62" s="20"/>
      <c r="C62" s="20"/>
      <c r="D62" s="20"/>
      <c r="E62" s="21" t="s">
        <v>69</v>
      </c>
      <c r="F62" s="22" t="s">
        <v>69</v>
      </c>
      <c r="G62" s="24">
        <f>G61</f>
      </c>
      <c r="I62" s="26" t="n">
        <v>53.0</v>
      </c>
      <c r="J6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D21"/>
    <mergeCell ref="A22:D22"/>
    <mergeCell ref="A23:D23"/>
    <mergeCell ref="B24:D24"/>
    <mergeCell ref="C25:D25"/>
    <mergeCell ref="D26"/>
    <mergeCell ref="C27:D27"/>
    <mergeCell ref="D28"/>
    <mergeCell ref="D29"/>
    <mergeCell ref="D30"/>
    <mergeCell ref="D31"/>
    <mergeCell ref="D32"/>
    <mergeCell ref="C33:D33"/>
    <mergeCell ref="D34"/>
    <mergeCell ref="D35"/>
    <mergeCell ref="D36"/>
    <mergeCell ref="C37:D37"/>
    <mergeCell ref="D38"/>
    <mergeCell ref="D39"/>
    <mergeCell ref="D40"/>
    <mergeCell ref="C41:D41"/>
    <mergeCell ref="D42"/>
    <mergeCell ref="C43:D43"/>
    <mergeCell ref="D44"/>
    <mergeCell ref="D45"/>
    <mergeCell ref="D46"/>
    <mergeCell ref="D47"/>
    <mergeCell ref="C48:D48"/>
    <mergeCell ref="D49"/>
    <mergeCell ref="C50:D50"/>
    <mergeCell ref="D51"/>
    <mergeCell ref="A52:D52"/>
    <mergeCell ref="A53:D53"/>
    <mergeCell ref="B54:D54"/>
    <mergeCell ref="A55:D55"/>
    <mergeCell ref="B56:D56"/>
    <mergeCell ref="B57:D57"/>
    <mergeCell ref="C58:D58"/>
    <mergeCell ref="A59:D59"/>
    <mergeCell ref="B60:D60"/>
    <mergeCell ref="A61:D61"/>
    <mergeCell ref="A62:D6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2020-09-17T05:51:48Z</dcterms:created>
  <dc:creator>Apache POI</dc:creator>
</cp:coreProperties>
</file>